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УБК Доміно\Desktop\ЯБЛУНИЦЯ\готель\кладка\"/>
    </mc:Choice>
  </mc:AlternateContent>
  <bookViews>
    <workbookView xWindow="0" yWindow="0" windowWidth="23040" windowHeight="8784"/>
  </bookViews>
  <sheets>
    <sheet name="Матеріал на закупку" sheetId="1" r:id="rId1"/>
  </sheets>
  <definedNames>
    <definedName name="_xlnm._FilterDatabase" localSheetId="0" hidden="1">'Матеріал на закупку'!$B$3:$F$21</definedName>
    <definedName name="_xlnm.Print_Titles" localSheetId="0">'Матеріал на закупку'!$2:$2</definedName>
    <definedName name="_xlnm.Print_Area" localSheetId="0">'Матеріал на закупку'!#REF!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3" i="1"/>
</calcChain>
</file>

<file path=xl/sharedStrings.xml><?xml version="1.0" encoding="utf-8"?>
<sst xmlns="http://schemas.openxmlformats.org/spreadsheetml/2006/main" count="44" uniqueCount="36">
  <si>
    <t>Од.
виміру</t>
  </si>
  <si>
    <t>Кількість</t>
  </si>
  <si>
    <t>Найменування матеріалів</t>
  </si>
  <si>
    <t>Ціна
за од., грн.</t>
  </si>
  <si>
    <t>Вартість
всього, грн.</t>
  </si>
  <si>
    <t>м2</t>
  </si>
  <si>
    <t>шт</t>
  </si>
  <si>
    <t>кг</t>
  </si>
  <si>
    <t>рул</t>
  </si>
  <si>
    <t>т</t>
  </si>
  <si>
    <t>м3</t>
  </si>
  <si>
    <t>Єврорубероїд ЄПП 2,5 15м2</t>
  </si>
  <si>
    <t>Цегла М100 повнотіла</t>
  </si>
  <si>
    <t>Цемент М500 25кг</t>
  </si>
  <si>
    <t>тон</t>
  </si>
  <si>
    <t>Дріт вязальний</t>
  </si>
  <si>
    <t>м.п.</t>
  </si>
  <si>
    <t>Сітка армувальна з чарункою 50х50х3 1м2</t>
  </si>
  <si>
    <t>Пластифікатор для розчину</t>
  </si>
  <si>
    <t>Фіксатори арматури</t>
  </si>
  <si>
    <t>Опалубка монолітного пояса 
(дошка, шпильки, цвяхи)</t>
  </si>
  <si>
    <t>Бетон В25 П4 W6</t>
  </si>
  <si>
    <t>Арматура Ø10 А500</t>
  </si>
  <si>
    <t>Арматура Ø8 А240</t>
  </si>
  <si>
    <t>МАСТИЛО ДЛЯ ОПАЛУБКИ СПЛІТ-2000</t>
  </si>
  <si>
    <t>л</t>
  </si>
  <si>
    <t xml:space="preserve">Пісок </t>
  </si>
  <si>
    <t>Арматура Ø12 А500</t>
  </si>
  <si>
    <t xml:space="preserve">Праймер </t>
  </si>
  <si>
    <t>Цанга</t>
  </si>
  <si>
    <t>Арматура Ø6 А240</t>
  </si>
  <si>
    <t>Рідке мило 5 кг</t>
  </si>
  <si>
    <t>Арматура Ø18 А500</t>
  </si>
  <si>
    <t>тн</t>
  </si>
  <si>
    <t>тн.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</si>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</sst>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₴_-;\-* #,##0.00\ _₴_-;_-* &quot;-&quot;??\ _₴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Verdana"/>
      <family val="2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 applyBorder="0" applyProtection="0"/>
    <xf numFmtId="0" fontId="5" fillId="0" borderId="0" applyBorder="0" applyProtection="0"/>
    <xf numFmtId="9" fontId="5" fillId="0" borderId="0" applyBorder="0" applyProtection="0"/>
    <xf numFmtId="0" fontId="6" fillId="0" borderId="0"/>
    <xf numFmtId="0" fontId="6" fillId="0" borderId="0"/>
    <xf numFmtId="0" fontId="5" fillId="0" borderId="0" applyBorder="0" applyProtection="0"/>
    <xf numFmtId="0" fontId="3" fillId="0" borderId="0"/>
    <xf numFmtId="0" fontId="3" fillId="0" borderId="0"/>
    <xf numFmtId="0" fontId="1" fillId="0" borderId="0"/>
  </cellStyleXfs>
  <cellXfs count="23">
    <xf numFmtId="0" fontId="0" fillId="0" borderId="0" xfId="0"/>
    <xf numFmtId="0" fontId="8" fillId="0" borderId="0" xfId="0" applyFont="1"/>
    <xf numFmtId="0" fontId="9" fillId="0" borderId="0" xfId="0" applyFont="1" applyAlignment="1">
      <alignment vertical="top" wrapText="1"/>
    </xf>
    <xf numFmtId="0" fontId="2" fillId="0" borderId="0" xfId="0" applyFont="1"/>
    <xf numFmtId="0" fontId="9" fillId="0" borderId="0" xfId="0" applyFont="1" applyAlignment="1">
      <alignment horizontal="center" vertical="center"/>
    </xf>
    <xf numFmtId="0" fontId="9" fillId="0" borderId="0" xfId="8" applyFont="1"/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Fill="1" applyAlignment="1">
      <alignment horizontal="left" vertical="top" wrapText="1"/>
    </xf>
    <xf numFmtId="0" fontId="8" fillId="0" borderId="0" xfId="0" applyFont="1" applyFill="1"/>
    <xf numFmtId="0" fontId="10" fillId="0" borderId="1" xfId="0" applyFont="1" applyFill="1" applyBorder="1" applyAlignment="1">
      <alignment horizontal="left" vertical="top" wrapText="1"/>
    </xf>
    <xf numFmtId="0" fontId="10" fillId="0" borderId="1" xfId="8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8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8" applyFont="1" applyFill="1" applyBorder="1" applyAlignment="1">
      <alignment horizontal="center" vertical="top"/>
    </xf>
    <xf numFmtId="2" fontId="10" fillId="0" borderId="1" xfId="8" applyNumberFormat="1" applyFont="1" applyFill="1" applyBorder="1" applyAlignment="1">
      <alignment horizontal="center" vertical="top"/>
    </xf>
    <xf numFmtId="4" fontId="10" fillId="0" borderId="1" xfId="8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/>
    <xf numFmtId="0" fontId="12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</cellXfs>
  <cellStyles count="11">
    <cellStyle name="Excel Built-in Normal" xfId="7"/>
    <cellStyle name="Normal 3" xfId="5"/>
    <cellStyle name="Обычный" xfId="0" builtinId="0"/>
    <cellStyle name="Обычный 13" xfId="9"/>
    <cellStyle name="Обычный 2" xfId="1"/>
    <cellStyle name="Обычный 2 3" xfId="10"/>
    <cellStyle name="Обычный 2 5_1 Леваневського, 57 (1) (1)_ДЦ 1 Загальнобудівельні роботи Узин" xfId="3"/>
    <cellStyle name="Обычный 7" xfId="6"/>
    <cellStyle name="Обычный 7 2" xfId="8"/>
    <cellStyle name="Процентный 2_1 Леваневського, 57 (1) (1)_ДЦ 1 Загальнобудівельні роботи Узин" xfId="4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  <pageSetUpPr fitToPage="1"/>
  </sheetPr>
  <dimension ref="B1:F23"/>
  <sheetViews>
    <sheetView tabSelected="1" zoomScale="55" zoomScaleNormal="55" zoomScaleSheetLayoutView="40" workbookViewId="0">
      <selection activeCell="J13" sqref="J13"/>
    </sheetView>
  </sheetViews>
  <sheetFormatPr defaultColWidth="9.109375" defaultRowHeight="15.6" x14ac:dyDescent="0.3"/>
  <cols>
    <col min="1" max="1" width="9.109375" style="1"/>
    <col min="2" max="2" width="37.33203125" style="1" customWidth="1"/>
    <col min="3" max="3" width="9.109375" style="1"/>
    <col min="4" max="4" width="13.44140625" style="1" customWidth="1"/>
    <col min="5" max="5" width="12.77734375" style="8" customWidth="1"/>
    <col min="6" max="6" width="15.109375" style="8" customWidth="1"/>
    <col min="7" max="192" width="9.109375" style="1"/>
    <col min="193" max="193" width="6.109375" style="1" customWidth="1"/>
    <col min="194" max="194" width="52.109375" style="1" customWidth="1"/>
    <col min="195" max="195" width="10.44140625" style="1" customWidth="1"/>
    <col min="196" max="196" width="11" style="1" customWidth="1"/>
    <col min="197" max="197" width="15.33203125" style="1" customWidth="1"/>
    <col min="198" max="198" width="16" style="1" customWidth="1"/>
    <col min="199" max="199" width="49.6640625" style="1" customWidth="1"/>
    <col min="200" max="200" width="11.44140625" style="1" customWidth="1"/>
    <col min="201" max="201" width="11.6640625" style="1" customWidth="1"/>
    <col min="202" max="202" width="15" style="1" customWidth="1"/>
    <col min="203" max="203" width="16.109375" style="1" customWidth="1"/>
    <col min="204" max="16384" width="9.109375" style="1"/>
  </cols>
  <sheetData>
    <row r="1" spans="2:6" s="3" customFormat="1" x14ac:dyDescent="0.3">
      <c r="B1" s="6"/>
      <c r="C1" s="6"/>
      <c r="D1" s="6"/>
      <c r="E1" s="7"/>
      <c r="F1" s="7"/>
    </row>
    <row r="2" spans="2:6" s="4" customFormat="1" ht="54" x14ac:dyDescent="0.3">
      <c r="B2" s="9" t="s">
        <v>2</v>
      </c>
      <c r="C2" s="13" t="s">
        <v>0</v>
      </c>
      <c r="D2" s="13" t="s">
        <v>1</v>
      </c>
      <c r="E2" s="13" t="s">
        <v>3</v>
      </c>
      <c r="F2" s="13" t="s">
        <v>4</v>
      </c>
    </row>
    <row r="3" spans="2:6" s="5" customFormat="1" ht="18" x14ac:dyDescent="0.3">
      <c r="B3" s="10" t="s">
        <v>11</v>
      </c>
      <c r="C3" s="14" t="s">
        <v>8</v>
      </c>
      <c r="D3" s="15">
        <v>7.81</v>
      </c>
      <c r="E3" s="16"/>
      <c r="F3" s="16">
        <f>E3*D3</f>
        <v>0</v>
      </c>
    </row>
    <row r="4" spans="2:6" s="5" customFormat="1" ht="18" x14ac:dyDescent="0.3">
      <c r="B4" s="11" t="s">
        <v>28</v>
      </c>
      <c r="C4" s="17" t="s">
        <v>7</v>
      </c>
      <c r="D4" s="13">
        <v>50</v>
      </c>
      <c r="E4" s="16"/>
      <c r="F4" s="16">
        <f t="shared" ref="F4:F21" si="0">E4*D4</f>
        <v>0</v>
      </c>
    </row>
    <row r="5" spans="2:6" s="5" customFormat="1" ht="18" x14ac:dyDescent="0.3">
      <c r="B5" s="10" t="s">
        <v>12</v>
      </c>
      <c r="C5" s="14" t="s">
        <v>6</v>
      </c>
      <c r="D5" s="15">
        <v>126430</v>
      </c>
      <c r="E5" s="16"/>
      <c r="F5" s="16">
        <f t="shared" si="0"/>
        <v>0</v>
      </c>
    </row>
    <row r="6" spans="2:6" s="5" customFormat="1" ht="36" x14ac:dyDescent="0.3">
      <c r="B6" s="12" t="s">
        <v>17</v>
      </c>
      <c r="C6" s="14" t="s">
        <v>5</v>
      </c>
      <c r="D6" s="15">
        <v>518</v>
      </c>
      <c r="E6" s="16"/>
      <c r="F6" s="16">
        <f t="shared" si="0"/>
        <v>0</v>
      </c>
    </row>
    <row r="7" spans="2:6" s="5" customFormat="1" ht="18" x14ac:dyDescent="0.3">
      <c r="B7" s="10" t="s">
        <v>13</v>
      </c>
      <c r="C7" s="14" t="s">
        <v>14</v>
      </c>
      <c r="D7" s="15">
        <v>26.7</v>
      </c>
      <c r="E7" s="16"/>
      <c r="F7" s="16">
        <f t="shared" si="0"/>
        <v>0</v>
      </c>
    </row>
    <row r="8" spans="2:6" s="5" customFormat="1" ht="18" x14ac:dyDescent="0.3">
      <c r="B8" s="12" t="s">
        <v>26</v>
      </c>
      <c r="C8" s="14" t="s">
        <v>9</v>
      </c>
      <c r="D8" s="15">
        <v>160</v>
      </c>
      <c r="E8" s="16"/>
      <c r="F8" s="16">
        <f t="shared" si="0"/>
        <v>0</v>
      </c>
    </row>
    <row r="9" spans="2:6" s="5" customFormat="1" ht="18" x14ac:dyDescent="0.3">
      <c r="B9" s="10" t="s">
        <v>18</v>
      </c>
      <c r="C9" s="14" t="s">
        <v>7</v>
      </c>
      <c r="D9" s="15">
        <v>269</v>
      </c>
      <c r="E9" s="16"/>
      <c r="F9" s="16">
        <f t="shared" si="0"/>
        <v>0</v>
      </c>
    </row>
    <row r="10" spans="2:6" s="5" customFormat="1" ht="18" x14ac:dyDescent="0.3">
      <c r="B10" s="10" t="s">
        <v>31</v>
      </c>
      <c r="C10" s="14" t="s">
        <v>6</v>
      </c>
      <c r="D10" s="15">
        <v>53</v>
      </c>
      <c r="E10" s="16"/>
      <c r="F10" s="16">
        <f t="shared" si="0"/>
        <v>0</v>
      </c>
    </row>
    <row r="11" spans="2:6" s="5" customFormat="1" ht="18" x14ac:dyDescent="0.3">
      <c r="B11" s="10" t="s">
        <v>21</v>
      </c>
      <c r="C11" s="14" t="s">
        <v>10</v>
      </c>
      <c r="D11" s="15">
        <v>113</v>
      </c>
      <c r="E11" s="16"/>
      <c r="F11" s="16">
        <f t="shared" si="0"/>
        <v>0</v>
      </c>
    </row>
    <row r="12" spans="2:6" s="5" customFormat="1" ht="18" x14ac:dyDescent="0.3">
      <c r="B12" s="10" t="s">
        <v>30</v>
      </c>
      <c r="C12" s="14" t="s">
        <v>16</v>
      </c>
      <c r="D12" s="15">
        <v>339</v>
      </c>
      <c r="E12" s="16"/>
      <c r="F12" s="16">
        <f t="shared" si="0"/>
        <v>0</v>
      </c>
    </row>
    <row r="13" spans="2:6" s="5" customFormat="1" ht="18" x14ac:dyDescent="0.3">
      <c r="B13" s="10" t="s">
        <v>15</v>
      </c>
      <c r="C13" s="14" t="s">
        <v>7</v>
      </c>
      <c r="D13" s="15">
        <v>126</v>
      </c>
      <c r="E13" s="16"/>
      <c r="F13" s="16">
        <f t="shared" si="0"/>
        <v>0</v>
      </c>
    </row>
    <row r="14" spans="2:6" s="5" customFormat="1" ht="18" x14ac:dyDescent="0.3">
      <c r="B14" s="10" t="s">
        <v>19</v>
      </c>
      <c r="C14" s="14" t="s">
        <v>6</v>
      </c>
      <c r="D14" s="15">
        <v>3550</v>
      </c>
      <c r="E14" s="16"/>
      <c r="F14" s="16">
        <f t="shared" si="0"/>
        <v>0</v>
      </c>
    </row>
    <row r="15" spans="2:6" s="5" customFormat="1" ht="36" x14ac:dyDescent="0.3">
      <c r="B15" s="12" t="s">
        <v>20</v>
      </c>
      <c r="C15" s="14" t="s">
        <v>16</v>
      </c>
      <c r="D15" s="15">
        <v>270</v>
      </c>
      <c r="E15" s="16"/>
      <c r="F15" s="16">
        <f t="shared" si="0"/>
        <v>0</v>
      </c>
    </row>
    <row r="16" spans="2:6" s="5" customFormat="1" ht="18" x14ac:dyDescent="0.3">
      <c r="B16" s="10" t="s">
        <v>22</v>
      </c>
      <c r="C16" s="14" t="s">
        <v>34</v>
      </c>
      <c r="D16" s="15">
        <v>8.77</v>
      </c>
      <c r="E16" s="16"/>
      <c r="F16" s="16">
        <f t="shared" si="0"/>
        <v>0</v>
      </c>
    </row>
    <row r="17" spans="2:6" s="5" customFormat="1" ht="18" x14ac:dyDescent="0.3">
      <c r="B17" s="12" t="s">
        <v>29</v>
      </c>
      <c r="C17" s="14" t="s">
        <v>6</v>
      </c>
      <c r="D17" s="15">
        <v>57</v>
      </c>
      <c r="E17" s="16"/>
      <c r="F17" s="16">
        <f t="shared" si="0"/>
        <v>0</v>
      </c>
    </row>
    <row r="18" spans="2:6" s="5" customFormat="1" ht="18" x14ac:dyDescent="0.3">
      <c r="B18" s="9" t="s">
        <v>27</v>
      </c>
      <c r="C18" s="14" t="s">
        <v>9</v>
      </c>
      <c r="D18" s="15">
        <v>10</v>
      </c>
      <c r="E18" s="15"/>
      <c r="F18" s="16">
        <f t="shared" si="0"/>
        <v>0</v>
      </c>
    </row>
    <row r="19" spans="2:6" s="5" customFormat="1" ht="18" x14ac:dyDescent="0.3">
      <c r="B19" s="10" t="s">
        <v>23</v>
      </c>
      <c r="C19" s="14" t="s">
        <v>33</v>
      </c>
      <c r="D19" s="15">
        <v>1.6</v>
      </c>
      <c r="E19" s="16"/>
      <c r="F19" s="16">
        <f t="shared" si="0"/>
        <v>0</v>
      </c>
    </row>
    <row r="20" spans="2:6" s="5" customFormat="1" ht="18" x14ac:dyDescent="0.3">
      <c r="B20" s="10" t="s">
        <v>32</v>
      </c>
      <c r="C20" s="14" t="s">
        <v>33</v>
      </c>
      <c r="D20" s="15">
        <v>0.5</v>
      </c>
      <c r="E20" s="16"/>
      <c r="F20" s="16">
        <f t="shared" si="0"/>
        <v>0</v>
      </c>
    </row>
    <row r="21" spans="2:6" s="2" customFormat="1" ht="36" x14ac:dyDescent="0.3">
      <c r="B21" s="9" t="s">
        <v>24</v>
      </c>
      <c r="C21" s="17" t="s">
        <v>25</v>
      </c>
      <c r="D21" s="13">
        <v>68</v>
      </c>
      <c r="E21" s="18"/>
      <c r="F21" s="16">
        <f t="shared" si="0"/>
        <v>0</v>
      </c>
    </row>
    <row r="22" spans="2:6" ht="31.8" customHeight="1" x14ac:dyDescent="0.3">
      <c r="B22" s="19"/>
      <c r="C22" s="19"/>
      <c r="D22" s="19"/>
      <c r="E22" s="20" t="s">
        <v>35</v>
      </c>
      <c r="F22" s="21">
        <f>SUM(F3:F21)</f>
        <v>0</v>
      </c>
    </row>
    <row r="23" spans="2:6" ht="20.399999999999999" x14ac:dyDescent="0.3">
      <c r="E23" s="22"/>
      <c r="F23" s="22"/>
    </row>
  </sheetData>
  <phoneticPr fontId="7" type="noConversion"/>
  <printOptions horizontalCentered="1"/>
  <pageMargins left="0.73" right="0.31" top="0.35" bottom="0.33" header="0.5" footer="0.31496062992125984"/>
  <pageSetup paperSize="9" scale="64" fitToHeight="0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Матеріал на закупку</vt:lpstr>
      <vt:lpstr>'Матеріал на закупку'!Заголовки_для_печати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Яненко</dc:creator>
  <cp:lastModifiedBy>УБК Доміно</cp:lastModifiedBy>
  <cp:lastPrinted>2023-06-22T07:31:18Z</cp:lastPrinted>
  <dcterms:created xsi:type="dcterms:W3CDTF">2021-04-23T13:03:23Z</dcterms:created>
  <dcterms:modified xsi:type="dcterms:W3CDTF">2024-05-01T19:44:51Z</dcterms:modified>
</cp:coreProperties>
</file>