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x\Dom\Dom все по строительству\Беседка\Беседка 3,5х4,8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22" i="1"/>
  <c r="F22" i="1"/>
  <c r="G21" i="1"/>
  <c r="G20" i="1"/>
  <c r="G5" i="1"/>
  <c r="G8" i="1"/>
  <c r="G7" i="1"/>
  <c r="G19" i="1"/>
  <c r="G17" i="1"/>
  <c r="G18" i="1"/>
  <c r="G16" i="1"/>
  <c r="G15" i="1"/>
  <c r="G13" i="1"/>
  <c r="G14" i="1"/>
  <c r="G6" i="1"/>
  <c r="G4" i="1"/>
  <c r="G26" i="1" l="1"/>
</calcChain>
</file>

<file path=xl/sharedStrings.xml><?xml version="1.0" encoding="utf-8"?>
<sst xmlns="http://schemas.openxmlformats.org/spreadsheetml/2006/main" count="30" uniqueCount="29">
  <si>
    <t>Розмір</t>
  </si>
  <si>
    <t>Назва деталі</t>
  </si>
  <si>
    <t>Довжина</t>
  </si>
  <si>
    <t>Стойка</t>
  </si>
  <si>
    <t>Кількість</t>
  </si>
  <si>
    <t>Об"єм м3</t>
  </si>
  <si>
    <t>Специфікація елементів</t>
  </si>
  <si>
    <t>Кроква</t>
  </si>
  <si>
    <t>Коньок</t>
  </si>
  <si>
    <t>Кроква діагональна</t>
  </si>
  <si>
    <t>Кроква мала</t>
  </si>
  <si>
    <t>Карнізна дошка *</t>
  </si>
  <si>
    <t>Настил підлоги</t>
  </si>
  <si>
    <t>Дошка обвязки підлоги</t>
  </si>
  <si>
    <t>Дошка обвязки підлоги *</t>
  </si>
  <si>
    <t>Кутники металеві для стійок</t>
  </si>
  <si>
    <t>Покрівля</t>
  </si>
  <si>
    <t>25м2</t>
  </si>
  <si>
    <t>Всього</t>
  </si>
  <si>
    <t>м3</t>
  </si>
  <si>
    <t>Дошка для обрешітки даху</t>
  </si>
  <si>
    <t>Перила</t>
  </si>
  <si>
    <t>Рейка для огорожі</t>
  </si>
  <si>
    <t>Балка</t>
  </si>
  <si>
    <t>Балка *</t>
  </si>
  <si>
    <t>Строг. сторін</t>
  </si>
  <si>
    <t>№</t>
  </si>
  <si>
    <t>* - можливий набор довжини частинами</t>
  </si>
  <si>
    <t>Бантина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</si>
</sst>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164" fontId="4" fillId="0" borderId="0" xfId="0" applyNumberFormat="1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4" workbookViewId="0">
      <selection activeCell="L25" sqref="L25"/>
    </sheetView>
  </sheetViews>
  <sheetFormatPr defaultRowHeight="18.75" x14ac:dyDescent="0.3"/>
  <cols>
    <col min="1" max="1" width="5.5703125" style="4" customWidth="1"/>
    <col min="2" max="2" width="32.7109375" style="4" customWidth="1"/>
    <col min="3" max="4" width="7.85546875" style="4" customWidth="1"/>
    <col min="5" max="5" width="11.85546875" style="4" customWidth="1"/>
    <col min="6" max="6" width="11.42578125" style="4" customWidth="1"/>
    <col min="7" max="7" width="12.140625" style="5" customWidth="1"/>
    <col min="8" max="8" width="9.5703125" style="4" customWidth="1"/>
    <col min="9" max="16384" width="9.140625" style="4"/>
  </cols>
  <sheetData>
    <row r="1" spans="1:8" x14ac:dyDescent="0.3">
      <c r="A1" s="3"/>
      <c r="B1" s="4" t="s">
        <v>6</v>
      </c>
    </row>
    <row r="2" spans="1:8" x14ac:dyDescent="0.3">
      <c r="A2" s="3"/>
    </row>
    <row r="3" spans="1:8" s="18" customFormat="1" ht="37.5" x14ac:dyDescent="0.3">
      <c r="A3" s="14" t="s">
        <v>26</v>
      </c>
      <c r="B3" s="15" t="s">
        <v>1</v>
      </c>
      <c r="C3" s="19" t="s">
        <v>0</v>
      </c>
      <c r="D3" s="19"/>
      <c r="E3" s="15" t="s">
        <v>2</v>
      </c>
      <c r="F3" s="15" t="s">
        <v>4</v>
      </c>
      <c r="G3" s="16" t="s">
        <v>5</v>
      </c>
      <c r="H3" s="17" t="s">
        <v>25</v>
      </c>
    </row>
    <row r="4" spans="1:8" x14ac:dyDescent="0.3">
      <c r="A4" s="6">
        <v>1</v>
      </c>
      <c r="B4" s="7" t="s">
        <v>3</v>
      </c>
      <c r="C4" s="8">
        <v>120</v>
      </c>
      <c r="D4" s="8">
        <v>120</v>
      </c>
      <c r="E4" s="8">
        <v>2300</v>
      </c>
      <c r="F4" s="8">
        <v>11</v>
      </c>
      <c r="G4" s="9">
        <f>C4/1000*D4/1000*E4/1000*F4</f>
        <v>0.36431999999999998</v>
      </c>
      <c r="H4" s="8">
        <v>4</v>
      </c>
    </row>
    <row r="5" spans="1:8" x14ac:dyDescent="0.3">
      <c r="A5" s="6">
        <v>2</v>
      </c>
      <c r="B5" s="7" t="s">
        <v>23</v>
      </c>
      <c r="C5" s="8">
        <v>120</v>
      </c>
      <c r="D5" s="8">
        <v>120</v>
      </c>
      <c r="E5" s="8">
        <v>3500</v>
      </c>
      <c r="F5" s="8">
        <v>2</v>
      </c>
      <c r="G5" s="9">
        <f>C5/1000*D5/1000*E5/1000*F5</f>
        <v>0.10079999999999999</v>
      </c>
      <c r="H5" s="8">
        <v>4</v>
      </c>
    </row>
    <row r="6" spans="1:8" x14ac:dyDescent="0.3">
      <c r="A6" s="6">
        <v>3</v>
      </c>
      <c r="B6" s="7" t="s">
        <v>24</v>
      </c>
      <c r="C6" s="8">
        <v>120</v>
      </c>
      <c r="D6" s="8">
        <v>120</v>
      </c>
      <c r="E6" s="8">
        <v>4800</v>
      </c>
      <c r="F6" s="8">
        <v>2</v>
      </c>
      <c r="G6" s="9">
        <f>C6/1000*D6/1000*E6/1000*F6</f>
        <v>0.13823999999999997</v>
      </c>
      <c r="H6" s="8">
        <v>4</v>
      </c>
    </row>
    <row r="7" spans="1:8" x14ac:dyDescent="0.3">
      <c r="A7" s="6">
        <v>4</v>
      </c>
      <c r="B7" s="7" t="s">
        <v>14</v>
      </c>
      <c r="C7" s="8">
        <v>50</v>
      </c>
      <c r="D7" s="8">
        <v>120</v>
      </c>
      <c r="E7" s="8">
        <v>4800</v>
      </c>
      <c r="F7" s="8">
        <v>6</v>
      </c>
      <c r="G7" s="9">
        <f>C7/1000*D7/1000*E7/1000*F7</f>
        <v>0.17280000000000001</v>
      </c>
      <c r="H7" s="8">
        <v>1</v>
      </c>
    </row>
    <row r="8" spans="1:8" x14ac:dyDescent="0.3">
      <c r="A8" s="6">
        <v>5</v>
      </c>
      <c r="B8" s="7" t="s">
        <v>13</v>
      </c>
      <c r="C8" s="8">
        <v>40</v>
      </c>
      <c r="D8" s="8">
        <v>120</v>
      </c>
      <c r="E8" s="8">
        <v>3500</v>
      </c>
      <c r="F8" s="8">
        <v>2</v>
      </c>
      <c r="G8" s="9">
        <f>C8/1000*D8/1000*E8/1000*F8</f>
        <v>3.3599999999999991E-2</v>
      </c>
      <c r="H8" s="8">
        <v>1</v>
      </c>
    </row>
    <row r="9" spans="1:8" x14ac:dyDescent="0.3">
      <c r="A9" s="10">
        <v>6</v>
      </c>
      <c r="B9" s="7"/>
      <c r="C9" s="8"/>
      <c r="D9" s="8"/>
      <c r="E9" s="8"/>
      <c r="F9" s="8"/>
      <c r="G9" s="9"/>
      <c r="H9" s="8"/>
    </row>
    <row r="10" spans="1:8" x14ac:dyDescent="0.3">
      <c r="A10" s="10">
        <v>7</v>
      </c>
      <c r="B10" s="7"/>
      <c r="C10" s="8"/>
      <c r="D10" s="8"/>
      <c r="E10" s="8"/>
      <c r="F10" s="8"/>
      <c r="G10" s="9"/>
      <c r="H10" s="8"/>
    </row>
    <row r="11" spans="1:8" x14ac:dyDescent="0.3">
      <c r="A11" s="10">
        <v>8</v>
      </c>
      <c r="B11" s="7"/>
      <c r="C11" s="8"/>
      <c r="D11" s="8"/>
      <c r="E11" s="8"/>
      <c r="F11" s="8"/>
      <c r="G11" s="9"/>
      <c r="H11" s="8"/>
    </row>
    <row r="12" spans="1:8" x14ac:dyDescent="0.3">
      <c r="A12" s="10">
        <v>9</v>
      </c>
      <c r="B12" s="7" t="s">
        <v>28</v>
      </c>
      <c r="C12" s="8">
        <v>40</v>
      </c>
      <c r="D12" s="8">
        <v>120</v>
      </c>
      <c r="E12" s="8">
        <v>1700</v>
      </c>
      <c r="F12" s="8">
        <v>5</v>
      </c>
      <c r="G12" s="9">
        <f t="shared" ref="G12:G22" si="0">C12/1000*D12/1000*E12/1000*F12</f>
        <v>4.0800000000000003E-2</v>
      </c>
      <c r="H12" s="8">
        <v>4</v>
      </c>
    </row>
    <row r="13" spans="1:8" x14ac:dyDescent="0.3">
      <c r="A13" s="10">
        <v>10</v>
      </c>
      <c r="B13" s="7" t="s">
        <v>8</v>
      </c>
      <c r="C13" s="8">
        <v>40</v>
      </c>
      <c r="D13" s="8">
        <v>120</v>
      </c>
      <c r="E13" s="8">
        <v>1600</v>
      </c>
      <c r="F13" s="8">
        <v>1</v>
      </c>
      <c r="G13" s="9">
        <f t="shared" si="0"/>
        <v>7.6799999999999993E-3</v>
      </c>
      <c r="H13" s="8">
        <v>4</v>
      </c>
    </row>
    <row r="14" spans="1:8" x14ac:dyDescent="0.3">
      <c r="A14" s="10">
        <v>11</v>
      </c>
      <c r="B14" s="7" t="s">
        <v>7</v>
      </c>
      <c r="C14" s="8">
        <v>40</v>
      </c>
      <c r="D14" s="8">
        <v>120</v>
      </c>
      <c r="E14" s="8">
        <v>3000</v>
      </c>
      <c r="F14" s="8">
        <v>8</v>
      </c>
      <c r="G14" s="9">
        <f t="shared" si="0"/>
        <v>0.11519999999999998</v>
      </c>
      <c r="H14" s="8">
        <v>4</v>
      </c>
    </row>
    <row r="15" spans="1:8" x14ac:dyDescent="0.3">
      <c r="A15" s="10">
        <v>12</v>
      </c>
      <c r="B15" s="7" t="s">
        <v>9</v>
      </c>
      <c r="C15" s="8">
        <v>40</v>
      </c>
      <c r="D15" s="8">
        <v>120</v>
      </c>
      <c r="E15" s="8">
        <v>3500</v>
      </c>
      <c r="F15" s="8">
        <v>4</v>
      </c>
      <c r="G15" s="9">
        <f t="shared" si="0"/>
        <v>6.7199999999999982E-2</v>
      </c>
      <c r="H15" s="8">
        <v>4</v>
      </c>
    </row>
    <row r="16" spans="1:8" x14ac:dyDescent="0.3">
      <c r="A16" s="10">
        <v>13</v>
      </c>
      <c r="B16" s="7" t="s">
        <v>10</v>
      </c>
      <c r="C16" s="8">
        <v>40</v>
      </c>
      <c r="D16" s="8">
        <v>120</v>
      </c>
      <c r="E16" s="8">
        <v>1700</v>
      </c>
      <c r="F16" s="8">
        <v>8</v>
      </c>
      <c r="G16" s="9">
        <f t="shared" si="0"/>
        <v>6.5280000000000005E-2</v>
      </c>
      <c r="H16" s="8">
        <v>4</v>
      </c>
    </row>
    <row r="17" spans="1:8" x14ac:dyDescent="0.3">
      <c r="A17" s="10">
        <v>14</v>
      </c>
      <c r="B17" s="7" t="s">
        <v>11</v>
      </c>
      <c r="C17" s="8">
        <v>25</v>
      </c>
      <c r="D17" s="8">
        <v>120</v>
      </c>
      <c r="E17" s="8">
        <v>4300</v>
      </c>
      <c r="F17" s="8">
        <v>2</v>
      </c>
      <c r="G17" s="9">
        <f>C17/1000*D17/1000*E17/1000*F17</f>
        <v>2.58E-2</v>
      </c>
      <c r="H17" s="8">
        <v>1</v>
      </c>
    </row>
    <row r="18" spans="1:8" x14ac:dyDescent="0.3">
      <c r="A18" s="10">
        <v>15</v>
      </c>
      <c r="B18" s="7" t="s">
        <v>11</v>
      </c>
      <c r="C18" s="8">
        <v>25</v>
      </c>
      <c r="D18" s="8">
        <v>120</v>
      </c>
      <c r="E18" s="8">
        <v>5850</v>
      </c>
      <c r="F18" s="8">
        <v>2</v>
      </c>
      <c r="G18" s="9">
        <f>C18/1000*D18/1000*E18/1000*F18</f>
        <v>3.5099999999999999E-2</v>
      </c>
      <c r="H18" s="8">
        <v>1</v>
      </c>
    </row>
    <row r="19" spans="1:8" x14ac:dyDescent="0.3">
      <c r="A19" s="10">
        <v>16</v>
      </c>
      <c r="B19" s="7" t="s">
        <v>12</v>
      </c>
      <c r="C19" s="8">
        <v>40</v>
      </c>
      <c r="D19" s="8">
        <v>100</v>
      </c>
      <c r="E19" s="8">
        <v>3500</v>
      </c>
      <c r="F19" s="8">
        <v>48</v>
      </c>
      <c r="G19" s="9">
        <f t="shared" si="0"/>
        <v>0.67200000000000004</v>
      </c>
      <c r="H19" s="8">
        <v>1</v>
      </c>
    </row>
    <row r="20" spans="1:8" x14ac:dyDescent="0.3">
      <c r="A20" s="10">
        <v>17</v>
      </c>
      <c r="B20" s="7" t="s">
        <v>20</v>
      </c>
      <c r="C20" s="8">
        <v>25</v>
      </c>
      <c r="D20" s="8">
        <v>100</v>
      </c>
      <c r="E20" s="8">
        <v>2500</v>
      </c>
      <c r="F20" s="8">
        <v>100</v>
      </c>
      <c r="G20" s="9">
        <f t="shared" si="0"/>
        <v>0.625</v>
      </c>
      <c r="H20" s="8">
        <v>1</v>
      </c>
    </row>
    <row r="21" spans="1:8" x14ac:dyDescent="0.3">
      <c r="A21" s="10">
        <v>18</v>
      </c>
      <c r="B21" s="7" t="s">
        <v>21</v>
      </c>
      <c r="C21" s="8">
        <v>100</v>
      </c>
      <c r="D21" s="8">
        <v>100</v>
      </c>
      <c r="E21" s="8">
        <v>1500</v>
      </c>
      <c r="F21" s="8">
        <v>18</v>
      </c>
      <c r="G21" s="9">
        <f t="shared" si="0"/>
        <v>0.27</v>
      </c>
      <c r="H21" s="8">
        <v>4</v>
      </c>
    </row>
    <row r="22" spans="1:8" x14ac:dyDescent="0.3">
      <c r="A22" s="10">
        <v>19</v>
      </c>
      <c r="B22" s="7" t="s">
        <v>22</v>
      </c>
      <c r="C22" s="8">
        <v>50</v>
      </c>
      <c r="D22" s="8">
        <v>50</v>
      </c>
      <c r="E22" s="8">
        <v>1100</v>
      </c>
      <c r="F22" s="8">
        <f>9*4+9*3</f>
        <v>63</v>
      </c>
      <c r="G22" s="9">
        <f t="shared" si="0"/>
        <v>0.17324999999999999</v>
      </c>
      <c r="H22" s="8">
        <v>4</v>
      </c>
    </row>
    <row r="23" spans="1:8" x14ac:dyDescent="0.3">
      <c r="A23" s="11"/>
      <c r="B23" s="7" t="s">
        <v>15</v>
      </c>
      <c r="C23" s="8"/>
      <c r="D23" s="8"/>
      <c r="E23" s="8"/>
      <c r="F23" s="8">
        <v>22</v>
      </c>
      <c r="G23" s="9"/>
      <c r="H23" s="8"/>
    </row>
    <row r="24" spans="1:8" x14ac:dyDescent="0.3">
      <c r="A24" s="11"/>
      <c r="B24" s="7" t="s">
        <v>16</v>
      </c>
      <c r="C24" s="8"/>
      <c r="D24" s="8"/>
      <c r="E24" s="8"/>
      <c r="F24" s="8" t="s">
        <v>17</v>
      </c>
      <c r="G24" s="9"/>
      <c r="H24" s="8"/>
    </row>
    <row r="25" spans="1:8" x14ac:dyDescent="0.3">
      <c r="A25" s="3"/>
    </row>
    <row r="26" spans="1:8" s="12" customFormat="1" x14ac:dyDescent="0.3">
      <c r="B26" s="12" t="s">
        <v>18</v>
      </c>
      <c r="G26" s="13">
        <f>SUM(G4:G21)</f>
        <v>2.7338200000000001</v>
      </c>
      <c r="H26" s="12" t="s">
        <v>19</v>
      </c>
    </row>
    <row r="28" spans="1:8" s="1" customFormat="1" ht="15.75" x14ac:dyDescent="0.25">
      <c r="B28" s="1" t="s">
        <v>27</v>
      </c>
      <c r="G28" s="2"/>
    </row>
  </sheetData>
  <mergeCells count="1">
    <mergeCell ref="C3:D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2016-04-07T18:30:43Z</cp:lastPrinted>
  <dcterms:created xsi:type="dcterms:W3CDTF">2016-04-07T14:42:50Z</dcterms:created>
  <dcterms:modified xsi:type="dcterms:W3CDTF">2016-04-07T18:50:54Z</dcterms:modified>
</cp:coreProperties>
</file>